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24435" windowHeight="1150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4" i="1"/>
  <c r="B50"/>
  <c r="C50"/>
  <c r="D50"/>
  <c r="E50"/>
  <c r="F50"/>
  <c r="G50"/>
  <c r="H50"/>
  <c r="I50" l="1"/>
</calcChain>
</file>

<file path=xl/sharedStrings.xml><?xml version="1.0" encoding="utf-8"?>
<sst xmlns="http://schemas.openxmlformats.org/spreadsheetml/2006/main" count="54" uniqueCount="54">
  <si>
    <t>Celková suma dotácie</t>
  </si>
  <si>
    <t>A1</t>
  </si>
  <si>
    <t>A2</t>
  </si>
  <si>
    <t>B1</t>
  </si>
  <si>
    <t>B2</t>
  </si>
  <si>
    <t>C</t>
  </si>
  <si>
    <t>D</t>
  </si>
  <si>
    <t>E</t>
  </si>
  <si>
    <t>SPOLU</t>
  </si>
  <si>
    <t>Názov TJ, VŠK</t>
  </si>
  <si>
    <t>TJ SLÁVIA UK</t>
  </si>
  <si>
    <t>ATLETICKÝ KLUB</t>
  </si>
  <si>
    <t xml:space="preserve">VK SLÁVIA UK </t>
  </si>
  <si>
    <t>VŠK FTVŠ UK LAFRANCONI</t>
  </si>
  <si>
    <t>SLÁVIA TRIKLUB FTVŠ</t>
  </si>
  <si>
    <t>VK SLÁVIA EU BA</t>
  </si>
  <si>
    <t>KTŠ FTVŠ UK</t>
  </si>
  <si>
    <t>AŠK PRÍRODOVEDEC</t>
  </si>
  <si>
    <t>TJ SLÁVIA FARMACEUT</t>
  </si>
  <si>
    <t>TJ SLÁVIA MEDIK</t>
  </si>
  <si>
    <t>HK FILOZOF</t>
  </si>
  <si>
    <t>ŠK FAMA</t>
  </si>
  <si>
    <t>ŠK MFI</t>
  </si>
  <si>
    <t>TJ SLÁVIA PRÁVNIK</t>
  </si>
  <si>
    <t>AŠK DUNAJ</t>
  </si>
  <si>
    <t>TJ SLÁVIA STU</t>
  </si>
  <si>
    <t>AŠK STAVÁR BA</t>
  </si>
  <si>
    <t>ZOTŠ SJF STU</t>
  </si>
  <si>
    <t>VŠK FEI STU</t>
  </si>
  <si>
    <t>VŠK EKONÓM</t>
  </si>
  <si>
    <t>TJ SLÁVIA EKONÓM BA</t>
  </si>
  <si>
    <t>VŠK STROJÁR</t>
  </si>
  <si>
    <t>VK EKONÓM SPU</t>
  </si>
  <si>
    <t>ZŠK SLÁVIA SPU</t>
  </si>
  <si>
    <t>MBK SPU NITRA</t>
  </si>
  <si>
    <t>ZŠK UKF</t>
  </si>
  <si>
    <t>VC UJS KOMÁRNO</t>
  </si>
  <si>
    <t>PLAVECKY KLUB TRNAVA</t>
  </si>
  <si>
    <t>UNI ŠPORT TU</t>
  </si>
  <si>
    <t>TJ SLÁVIA EKONÓM UMB BB</t>
  </si>
  <si>
    <t>ŠK UMB</t>
  </si>
  <si>
    <t>ACADEMIC ŽU ZA</t>
  </si>
  <si>
    <t>SLÁVIA ŽU ZA</t>
  </si>
  <si>
    <t>TJ SLÁVIA TU ZVOLEN</t>
  </si>
  <si>
    <t>TJ SLÁVIA MEDIK MARTIN</t>
  </si>
  <si>
    <t>KLUB ROB MEDIK MARTIN</t>
  </si>
  <si>
    <t>AKADEMIK TU</t>
  </si>
  <si>
    <t>TJ SLÁVIA TU</t>
  </si>
  <si>
    <t>TJ SLÁVIA UPJŠ</t>
  </si>
  <si>
    <t>TJ SLÁVIA UVL, F</t>
  </si>
  <si>
    <t>ŠK UNI</t>
  </si>
  <si>
    <t>TJ SLÁVIA PU</t>
  </si>
  <si>
    <t xml:space="preserve">BK PU </t>
  </si>
  <si>
    <t xml:space="preserve"> V Bratislave 21.11.2014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</si>
</sst>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8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4" fillId="0" borderId="4" xfId="0" applyNumberFormat="1" applyFont="1" applyBorder="1"/>
    <xf numFmtId="165" fontId="0" fillId="0" borderId="0" xfId="0" applyNumberFormat="1"/>
    <xf numFmtId="0" fontId="5" fillId="0" borderId="8" xfId="0" applyFont="1" applyBorder="1" applyAlignment="1">
      <alignment horizontal="left" vertical="top"/>
    </xf>
    <xf numFmtId="0" fontId="4" fillId="0" borderId="8" xfId="0" applyFont="1" applyBorder="1"/>
    <xf numFmtId="0" fontId="5" fillId="3" borderId="7" xfId="0" applyFont="1" applyFill="1" applyBorder="1" applyAlignment="1">
      <alignment vertical="top"/>
    </xf>
    <xf numFmtId="165" fontId="4" fillId="3" borderId="9" xfId="0" applyNumberFormat="1" applyFont="1" applyFill="1" applyBorder="1"/>
    <xf numFmtId="165" fontId="4" fillId="3" borderId="4" xfId="0" applyNumberFormat="1" applyFont="1" applyFill="1" applyBorder="1"/>
    <xf numFmtId="0" fontId="5" fillId="3" borderId="5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165" fontId="4" fillId="3" borderId="10" xfId="0" applyNumberFormat="1" applyFont="1" applyFill="1" applyBorder="1"/>
    <xf numFmtId="0" fontId="5" fillId="2" borderId="7" xfId="0" applyFont="1" applyFill="1" applyBorder="1" applyAlignment="1">
      <alignment vertical="top"/>
    </xf>
    <xf numFmtId="165" fontId="4" fillId="2" borderId="9" xfId="0" applyNumberFormat="1" applyFont="1" applyFill="1" applyBorder="1"/>
    <xf numFmtId="0" fontId="5" fillId="2" borderId="5" xfId="0" applyFont="1" applyFill="1" applyBorder="1" applyAlignment="1">
      <alignment vertical="center"/>
    </xf>
    <xf numFmtId="165" fontId="4" fillId="2" borderId="4" xfId="0" applyNumberFormat="1" applyFont="1" applyFill="1" applyBorder="1"/>
    <xf numFmtId="0" fontId="5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165" fontId="4" fillId="2" borderId="10" xfId="0" applyNumberFormat="1" applyFont="1" applyFill="1" applyBorder="1"/>
    <xf numFmtId="0" fontId="5" fillId="4" borderId="7" xfId="0" applyFont="1" applyFill="1" applyBorder="1" applyAlignment="1">
      <alignment vertical="top"/>
    </xf>
    <xf numFmtId="165" fontId="4" fillId="4" borderId="9" xfId="0" applyNumberFormat="1" applyFont="1" applyFill="1" applyBorder="1"/>
    <xf numFmtId="0" fontId="5" fillId="4" borderId="5" xfId="0" applyFont="1" applyFill="1" applyBorder="1" applyAlignment="1">
      <alignment vertical="top"/>
    </xf>
    <xf numFmtId="165" fontId="4" fillId="4" borderId="4" xfId="0" applyNumberFormat="1" applyFont="1" applyFill="1" applyBorder="1"/>
    <xf numFmtId="165" fontId="4" fillId="4" borderId="10" xfId="0" applyNumberFormat="1" applyFont="1" applyFill="1" applyBorder="1"/>
    <xf numFmtId="0" fontId="5" fillId="5" borderId="7" xfId="0" applyFont="1" applyFill="1" applyBorder="1" applyAlignment="1">
      <alignment vertical="top"/>
    </xf>
    <xf numFmtId="165" fontId="4" fillId="5" borderId="9" xfId="0" applyNumberFormat="1" applyFont="1" applyFill="1" applyBorder="1"/>
    <xf numFmtId="0" fontId="5" fillId="5" borderId="5" xfId="0" applyFont="1" applyFill="1" applyBorder="1" applyAlignment="1">
      <alignment vertical="top"/>
    </xf>
    <xf numFmtId="165" fontId="4" fillId="5" borderId="4" xfId="0" applyNumberFormat="1" applyFont="1" applyFill="1" applyBorder="1"/>
    <xf numFmtId="0" fontId="5" fillId="5" borderId="6" xfId="0" applyFont="1" applyFill="1" applyBorder="1" applyAlignment="1">
      <alignment vertical="center"/>
    </xf>
    <xf numFmtId="165" fontId="4" fillId="5" borderId="10" xfId="0" applyNumberFormat="1" applyFont="1" applyFill="1" applyBorder="1"/>
    <xf numFmtId="0" fontId="2" fillId="3" borderId="5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165" fontId="4" fillId="2" borderId="11" xfId="0" applyNumberFormat="1" applyFont="1" applyFill="1" applyBorder="1"/>
    <xf numFmtId="165" fontId="4" fillId="2" borderId="12" xfId="0" applyNumberFormat="1" applyFont="1" applyFill="1" applyBorder="1"/>
    <xf numFmtId="165" fontId="4" fillId="2" borderId="13" xfId="0" applyNumberFormat="1" applyFont="1" applyFill="1" applyBorder="1"/>
    <xf numFmtId="165" fontId="4" fillId="5" borderId="11" xfId="0" applyNumberFormat="1" applyFont="1" applyFill="1" applyBorder="1"/>
    <xf numFmtId="165" fontId="4" fillId="5" borderId="12" xfId="0" applyNumberFormat="1" applyFont="1" applyFill="1" applyBorder="1"/>
    <xf numFmtId="165" fontId="4" fillId="5" borderId="13" xfId="0" applyNumberFormat="1" applyFont="1" applyFill="1" applyBorder="1"/>
    <xf numFmtId="165" fontId="4" fillId="3" borderId="11" xfId="0" applyNumberFormat="1" applyFont="1" applyFill="1" applyBorder="1"/>
    <xf numFmtId="165" fontId="4" fillId="3" borderId="12" xfId="0" applyNumberFormat="1" applyFont="1" applyFill="1" applyBorder="1"/>
    <xf numFmtId="165" fontId="4" fillId="3" borderId="13" xfId="0" applyNumberFormat="1" applyFont="1" applyFill="1" applyBorder="1"/>
    <xf numFmtId="165" fontId="4" fillId="4" borderId="11" xfId="0" applyNumberFormat="1" applyFont="1" applyFill="1" applyBorder="1"/>
    <xf numFmtId="165" fontId="4" fillId="4" borderId="12" xfId="0" applyNumberFormat="1" applyFont="1" applyFill="1" applyBorder="1"/>
    <xf numFmtId="165" fontId="4" fillId="4" borderId="13" xfId="0" applyNumberFormat="1" applyFont="1" applyFill="1" applyBorder="1"/>
    <xf numFmtId="165" fontId="6" fillId="2" borderId="14" xfId="0" applyNumberFormat="1" applyFont="1" applyFill="1" applyBorder="1"/>
    <xf numFmtId="165" fontId="6" fillId="2" borderId="15" xfId="0" applyNumberFormat="1" applyFont="1" applyFill="1" applyBorder="1"/>
    <xf numFmtId="165" fontId="6" fillId="2" borderId="16" xfId="0" applyNumberFormat="1" applyFont="1" applyFill="1" applyBorder="1"/>
    <xf numFmtId="165" fontId="6" fillId="5" borderId="14" xfId="0" applyNumberFormat="1" applyFont="1" applyFill="1" applyBorder="1"/>
    <xf numFmtId="165" fontId="6" fillId="5" borderId="15" xfId="0" applyNumberFormat="1" applyFont="1" applyFill="1" applyBorder="1"/>
    <xf numFmtId="165" fontId="6" fillId="5" borderId="16" xfId="0" applyNumberFormat="1" applyFont="1" applyFill="1" applyBorder="1"/>
    <xf numFmtId="165" fontId="6" fillId="3" borderId="14" xfId="0" applyNumberFormat="1" applyFont="1" applyFill="1" applyBorder="1"/>
    <xf numFmtId="165" fontId="6" fillId="3" borderId="15" xfId="0" applyNumberFormat="1" applyFont="1" applyFill="1" applyBorder="1"/>
    <xf numFmtId="165" fontId="6" fillId="3" borderId="16" xfId="0" applyNumberFormat="1" applyFont="1" applyFill="1" applyBorder="1"/>
    <xf numFmtId="165" fontId="6" fillId="4" borderId="14" xfId="0" applyNumberFormat="1" applyFont="1" applyFill="1" applyBorder="1"/>
    <xf numFmtId="165" fontId="6" fillId="4" borderId="15" xfId="0" applyNumberFormat="1" applyFont="1" applyFill="1" applyBorder="1"/>
    <xf numFmtId="165" fontId="6" fillId="4" borderId="16" xfId="0" applyNumberFormat="1" applyFont="1" applyFill="1" applyBorder="1"/>
    <xf numFmtId="165" fontId="4" fillId="0" borderId="0" xfId="0" applyNumberFormat="1" applyFont="1" applyBorder="1"/>
    <xf numFmtId="165" fontId="3" fillId="0" borderId="4" xfId="0" applyNumberFormat="1" applyFont="1" applyFill="1" applyBorder="1" applyAlignment="1">
      <alignment horizontal="center"/>
    </xf>
    <xf numFmtId="165" fontId="4" fillId="0" borderId="8" xfId="0" applyNumberFormat="1" applyFont="1" applyBorder="1"/>
    <xf numFmtId="14" fontId="7" fillId="0" borderId="0" xfId="0" applyNumberFormat="1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16" workbookViewId="0">
      <selection activeCell="K9" sqref="K9"/>
    </sheetView>
  </sheetViews>
  <sheetFormatPr defaultRowHeight="15"/>
  <cols>
    <col min="1" max="1" width="34" customWidth="1"/>
    <col min="2" max="2" width="12.85546875" customWidth="1"/>
    <col min="3" max="3" width="11.7109375" customWidth="1"/>
    <col min="4" max="4" width="14.85546875" customWidth="1"/>
    <col min="5" max="5" width="13.28515625" customWidth="1"/>
    <col min="6" max="6" width="17.28515625" customWidth="1"/>
    <col min="7" max="8" width="14.28515625" customWidth="1"/>
    <col min="9" max="9" width="17" style="9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63"/>
    </row>
    <row r="2" spans="1:9" ht="16.5" thickBot="1">
      <c r="A2" s="3">
        <v>380000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4" t="s">
        <v>8</v>
      </c>
    </row>
    <row r="3" spans="1:9" ht="15.75">
      <c r="A3" s="2"/>
      <c r="B3" s="6">
        <v>0.03</v>
      </c>
      <c r="C3" s="6">
        <v>0.12</v>
      </c>
      <c r="D3" s="6">
        <v>0.1</v>
      </c>
      <c r="E3" s="6">
        <v>0.1</v>
      </c>
      <c r="F3" s="6">
        <v>0.25</v>
      </c>
      <c r="G3" s="6">
        <v>0.25</v>
      </c>
      <c r="H3" s="6">
        <v>0.15</v>
      </c>
      <c r="I3" s="8"/>
    </row>
    <row r="4" spans="1:9" ht="15.75">
      <c r="A4" s="2"/>
      <c r="B4" s="7">
        <v>11400</v>
      </c>
      <c r="C4" s="7">
        <v>45600</v>
      </c>
      <c r="D4" s="7">
        <v>38000</v>
      </c>
      <c r="E4" s="7">
        <v>38000</v>
      </c>
      <c r="F4" s="7">
        <v>95000</v>
      </c>
      <c r="G4" s="7">
        <v>95000</v>
      </c>
      <c r="H4" s="7">
        <v>57000</v>
      </c>
      <c r="I4" s="8">
        <f>SUM(B4:H4)</f>
        <v>380000</v>
      </c>
    </row>
    <row r="5" spans="1:9" ht="16.5" thickBot="1">
      <c r="A5" s="10" t="s">
        <v>9</v>
      </c>
      <c r="B5" s="11"/>
      <c r="C5" s="11"/>
      <c r="D5" s="11"/>
      <c r="E5" s="11"/>
      <c r="F5" s="11"/>
      <c r="G5" s="11"/>
      <c r="H5" s="11"/>
      <c r="I5" s="65"/>
    </row>
    <row r="6" spans="1:9" ht="15.75">
      <c r="A6" s="18" t="s">
        <v>10</v>
      </c>
      <c r="B6" s="19">
        <v>1038.5326434509623</v>
      </c>
      <c r="C6" s="19">
        <v>600.91483336963631</v>
      </c>
      <c r="D6" s="19">
        <v>109.51008645533142</v>
      </c>
      <c r="E6" s="19">
        <v>0</v>
      </c>
      <c r="F6" s="19">
        <v>2456.8965517241381</v>
      </c>
      <c r="G6" s="19">
        <v>6875.6093364684284</v>
      </c>
      <c r="H6" s="39">
        <v>19084</v>
      </c>
      <c r="I6" s="51">
        <v>30166</v>
      </c>
    </row>
    <row r="7" spans="1:9" ht="15.75">
      <c r="A7" s="20" t="s">
        <v>11</v>
      </c>
      <c r="B7" s="21">
        <v>106.70309865705484</v>
      </c>
      <c r="C7" s="21">
        <v>213.5482465693749</v>
      </c>
      <c r="D7" s="21">
        <v>0</v>
      </c>
      <c r="E7" s="21">
        <v>0</v>
      </c>
      <c r="F7" s="21">
        <v>0</v>
      </c>
      <c r="G7" s="21">
        <v>6145.5525606469009</v>
      </c>
      <c r="H7" s="40">
        <v>0</v>
      </c>
      <c r="I7" s="52">
        <v>6466</v>
      </c>
    </row>
    <row r="8" spans="1:9" ht="15.75">
      <c r="A8" s="22" t="s">
        <v>12</v>
      </c>
      <c r="B8" s="21">
        <v>124.59740712749259</v>
      </c>
      <c r="C8" s="21">
        <v>54.628621215421482</v>
      </c>
      <c r="D8" s="21">
        <v>0</v>
      </c>
      <c r="E8" s="21">
        <v>0</v>
      </c>
      <c r="F8" s="21">
        <v>1064.6551724137933</v>
      </c>
      <c r="G8" s="21">
        <v>0</v>
      </c>
      <c r="H8" s="40">
        <v>0</v>
      </c>
      <c r="I8" s="52">
        <v>1244</v>
      </c>
    </row>
    <row r="9" spans="1:9" ht="15.75">
      <c r="A9" s="22" t="s">
        <v>13</v>
      </c>
      <c r="B9" s="21">
        <v>258</v>
      </c>
      <c r="C9" s="21">
        <v>675</v>
      </c>
      <c r="D9" s="21">
        <v>0</v>
      </c>
      <c r="E9" s="21">
        <v>0</v>
      </c>
      <c r="F9" s="21">
        <v>7207</v>
      </c>
      <c r="G9" s="21">
        <v>6592</v>
      </c>
      <c r="H9" s="40">
        <v>0</v>
      </c>
      <c r="I9" s="52">
        <v>14732</v>
      </c>
    </row>
    <row r="10" spans="1:9" ht="15.75">
      <c r="A10" s="22" t="s">
        <v>14</v>
      </c>
      <c r="B10" s="21">
        <v>29.161095285157845</v>
      </c>
      <c r="C10" s="21">
        <v>44.696144630799402</v>
      </c>
      <c r="D10" s="21">
        <v>0</v>
      </c>
      <c r="E10" s="21">
        <v>0</v>
      </c>
      <c r="F10" s="21">
        <v>0</v>
      </c>
      <c r="G10" s="21">
        <v>457.64753111200321</v>
      </c>
      <c r="H10" s="40">
        <v>0</v>
      </c>
      <c r="I10" s="52">
        <v>532</v>
      </c>
    </row>
    <row r="11" spans="1:9" ht="15.75">
      <c r="A11" s="22" t="s">
        <v>15</v>
      </c>
      <c r="B11" s="21">
        <v>51.694668914597997</v>
      </c>
      <c r="C11" s="21">
        <v>69.527336092354602</v>
      </c>
      <c r="D11" s="21">
        <v>0</v>
      </c>
      <c r="E11" s="21">
        <v>0</v>
      </c>
      <c r="F11" s="21">
        <v>5814.6551724137926</v>
      </c>
      <c r="G11" s="21">
        <v>0</v>
      </c>
      <c r="H11" s="40">
        <v>0</v>
      </c>
      <c r="I11" s="52">
        <v>5936</v>
      </c>
    </row>
    <row r="12" spans="1:9" ht="15.75">
      <c r="A12" s="22" t="s">
        <v>16</v>
      </c>
      <c r="B12" s="21">
        <v>25.847334457298999</v>
      </c>
      <c r="C12" s="21">
        <v>173.81834023088652</v>
      </c>
      <c r="D12" s="21">
        <v>219.02017291066284</v>
      </c>
      <c r="E12" s="21">
        <v>64.130858107230949</v>
      </c>
      <c r="F12" s="21">
        <v>0</v>
      </c>
      <c r="G12" s="21">
        <v>174.34191661409645</v>
      </c>
      <c r="H12" s="40">
        <v>0</v>
      </c>
      <c r="I12" s="52">
        <v>657</v>
      </c>
    </row>
    <row r="13" spans="1:9" ht="15.75">
      <c r="A13" s="22" t="s">
        <v>17</v>
      </c>
      <c r="B13" s="21">
        <v>296.91297017615261</v>
      </c>
      <c r="C13" s="21">
        <v>2011.3265083859726</v>
      </c>
      <c r="D13" s="21">
        <v>1971.1815561959652</v>
      </c>
      <c r="E13" s="21">
        <v>2713.2286122290016</v>
      </c>
      <c r="F13" s="21">
        <v>3521.5517241379312</v>
      </c>
      <c r="G13" s="21">
        <v>0</v>
      </c>
      <c r="H13" s="40">
        <v>0</v>
      </c>
      <c r="I13" s="52">
        <v>10514</v>
      </c>
    </row>
    <row r="14" spans="1:9" ht="15.75">
      <c r="A14" s="22" t="s">
        <v>18</v>
      </c>
      <c r="B14" s="21">
        <v>82.844020696471148</v>
      </c>
      <c r="C14" s="21">
        <v>263.21062949248534</v>
      </c>
      <c r="D14" s="21">
        <v>438.04034582132567</v>
      </c>
      <c r="E14" s="21">
        <v>140.59457354277555</v>
      </c>
      <c r="F14" s="21">
        <v>0</v>
      </c>
      <c r="G14" s="21">
        <v>980.67328095429252</v>
      </c>
      <c r="H14" s="40">
        <v>0</v>
      </c>
      <c r="I14" s="52">
        <v>1905</v>
      </c>
    </row>
    <row r="15" spans="1:9" ht="15.75">
      <c r="A15" s="22" t="s">
        <v>19</v>
      </c>
      <c r="B15" s="21">
        <v>171.65281088308819</v>
      </c>
      <c r="C15" s="21">
        <v>1092.5724243084296</v>
      </c>
      <c r="D15" s="21">
        <v>438.04034582132567</v>
      </c>
      <c r="E15" s="21">
        <v>207.19200311566925</v>
      </c>
      <c r="F15" s="21">
        <v>0</v>
      </c>
      <c r="G15" s="21">
        <v>0</v>
      </c>
      <c r="H15" s="40">
        <v>0</v>
      </c>
      <c r="I15" s="52">
        <v>1909</v>
      </c>
    </row>
    <row r="16" spans="1:9" ht="15.75">
      <c r="A16" s="22" t="s">
        <v>20</v>
      </c>
      <c r="B16" s="21">
        <v>193.52363234695659</v>
      </c>
      <c r="C16" s="21">
        <v>869.09170115443271</v>
      </c>
      <c r="D16" s="21">
        <v>985.59077809798259</v>
      </c>
      <c r="E16" s="21">
        <v>890.4322991042452</v>
      </c>
      <c r="F16" s="21">
        <v>2088.3620689655172</v>
      </c>
      <c r="G16" s="21">
        <v>0</v>
      </c>
      <c r="H16" s="40">
        <v>0</v>
      </c>
      <c r="I16" s="52">
        <v>5027</v>
      </c>
    </row>
    <row r="17" spans="1:9" ht="15.75">
      <c r="A17" s="22" t="s">
        <v>21</v>
      </c>
      <c r="B17" s="21">
        <v>54.345677576885066</v>
      </c>
      <c r="C17" s="21">
        <v>387.36658680026142</v>
      </c>
      <c r="D17" s="21">
        <v>109.51008645533142</v>
      </c>
      <c r="E17" s="21">
        <v>369.98571984940929</v>
      </c>
      <c r="F17" s="21">
        <v>0</v>
      </c>
      <c r="G17" s="21">
        <v>0</v>
      </c>
      <c r="H17" s="40">
        <v>0</v>
      </c>
      <c r="I17" s="52">
        <v>921</v>
      </c>
    </row>
    <row r="18" spans="1:9" ht="15.75">
      <c r="A18" s="22" t="s">
        <v>22</v>
      </c>
      <c r="B18" s="21">
        <v>267.08912272542295</v>
      </c>
      <c r="C18" s="21">
        <v>1946.765410585929</v>
      </c>
      <c r="D18" s="21">
        <v>3394.8126801152739</v>
      </c>
      <c r="E18" s="21">
        <v>3329.8714786446835</v>
      </c>
      <c r="F18" s="21">
        <v>0</v>
      </c>
      <c r="G18" s="21">
        <v>0</v>
      </c>
      <c r="H18" s="40">
        <v>0</v>
      </c>
      <c r="I18" s="52">
        <v>8939</v>
      </c>
    </row>
    <row r="19" spans="1:9" ht="15.75">
      <c r="A19" s="22" t="s">
        <v>23</v>
      </c>
      <c r="B19" s="21">
        <v>47.71815592116738</v>
      </c>
      <c r="C19" s="21">
        <v>34.763668046177301</v>
      </c>
      <c r="D19" s="21">
        <v>0</v>
      </c>
      <c r="E19" s="21">
        <v>0</v>
      </c>
      <c r="F19" s="21">
        <v>2293.1034482758619</v>
      </c>
      <c r="G19" s="21">
        <v>326.89109365143088</v>
      </c>
      <c r="H19" s="40">
        <v>0</v>
      </c>
      <c r="I19" s="52">
        <v>2702</v>
      </c>
    </row>
    <row r="20" spans="1:9" ht="15.75">
      <c r="A20" s="22" t="s">
        <v>24</v>
      </c>
      <c r="B20" s="21">
        <v>106.04034649148305</v>
      </c>
      <c r="C20" s="21">
        <v>332.73796558483997</v>
      </c>
      <c r="D20" s="21">
        <v>0</v>
      </c>
      <c r="E20" s="21">
        <v>0</v>
      </c>
      <c r="F20" s="21">
        <v>0</v>
      </c>
      <c r="G20" s="21">
        <v>2124.7921087343007</v>
      </c>
      <c r="H20" s="40">
        <v>0</v>
      </c>
      <c r="I20" s="52">
        <v>2564</v>
      </c>
    </row>
    <row r="21" spans="1:9" ht="15.75">
      <c r="A21" s="22" t="s">
        <v>25</v>
      </c>
      <c r="B21" s="21">
        <v>671</v>
      </c>
      <c r="C21" s="21">
        <v>700</v>
      </c>
      <c r="D21" s="21">
        <v>438</v>
      </c>
      <c r="E21" s="21">
        <v>131</v>
      </c>
      <c r="F21" s="21">
        <v>7371</v>
      </c>
      <c r="G21" s="21">
        <v>11774</v>
      </c>
      <c r="H21" s="40">
        <v>0</v>
      </c>
      <c r="I21" s="52">
        <v>21085</v>
      </c>
    </row>
    <row r="22" spans="1:9" ht="15.75">
      <c r="A22" s="23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40">
        <v>0</v>
      </c>
      <c r="I22" s="52">
        <v>0</v>
      </c>
    </row>
    <row r="23" spans="1:9" ht="15.75">
      <c r="A23" s="22" t="s">
        <v>27</v>
      </c>
      <c r="B23" s="21">
        <v>28.498343119586071</v>
      </c>
      <c r="C23" s="21">
        <v>109.25724243084296</v>
      </c>
      <c r="D23" s="21">
        <v>0</v>
      </c>
      <c r="E23" s="21">
        <v>0</v>
      </c>
      <c r="F23" s="21">
        <v>0</v>
      </c>
      <c r="G23" s="21">
        <v>87.170958307048224</v>
      </c>
      <c r="H23" s="40">
        <v>0</v>
      </c>
      <c r="I23" s="52">
        <v>225</v>
      </c>
    </row>
    <row r="24" spans="1:9" ht="15.75">
      <c r="A24" s="22" t="s">
        <v>28</v>
      </c>
      <c r="B24" s="21">
        <v>134.53868961106915</v>
      </c>
      <c r="C24" s="21">
        <v>610.84730995425844</v>
      </c>
      <c r="D24" s="21">
        <v>1314.1210374639768</v>
      </c>
      <c r="E24" s="21">
        <v>653.64143840062309</v>
      </c>
      <c r="F24" s="21">
        <v>1146.5517241379309</v>
      </c>
      <c r="G24" s="21">
        <v>0</v>
      </c>
      <c r="H24" s="40">
        <v>0</v>
      </c>
      <c r="I24" s="52">
        <v>3860</v>
      </c>
    </row>
    <row r="25" spans="1:9" ht="15.75">
      <c r="A25" s="22" t="s">
        <v>29</v>
      </c>
      <c r="B25" s="21">
        <v>186.8961106912389</v>
      </c>
      <c r="C25" s="21">
        <v>1301.1544325854934</v>
      </c>
      <c r="D25" s="21">
        <v>328.5302593659942</v>
      </c>
      <c r="E25" s="21">
        <v>1391.146306633779</v>
      </c>
      <c r="F25" s="21">
        <v>0</v>
      </c>
      <c r="G25" s="21">
        <v>0</v>
      </c>
      <c r="H25" s="40">
        <v>0</v>
      </c>
      <c r="I25" s="52">
        <v>3208</v>
      </c>
    </row>
    <row r="26" spans="1:9" ht="15.75">
      <c r="A26" s="22" t="s">
        <v>30</v>
      </c>
      <c r="B26" s="21">
        <v>61.635951398174527</v>
      </c>
      <c r="C26" s="21">
        <v>158.91962535395339</v>
      </c>
      <c r="D26" s="21">
        <v>0</v>
      </c>
      <c r="E26" s="21">
        <v>0</v>
      </c>
      <c r="F26" s="21">
        <v>0</v>
      </c>
      <c r="G26" s="21">
        <v>0</v>
      </c>
      <c r="H26" s="40">
        <v>0</v>
      </c>
      <c r="I26" s="52">
        <v>221</v>
      </c>
    </row>
    <row r="27" spans="1:9" ht="16.5" thickBot="1">
      <c r="A27" s="24" t="s">
        <v>31</v>
      </c>
      <c r="B27" s="25">
        <v>145.80547642578921</v>
      </c>
      <c r="C27" s="25">
        <v>948.55151383140924</v>
      </c>
      <c r="D27" s="25">
        <v>1752.1613832853027</v>
      </c>
      <c r="E27" s="25">
        <v>1793.197455536804</v>
      </c>
      <c r="F27" s="25">
        <v>0</v>
      </c>
      <c r="G27" s="25">
        <v>0</v>
      </c>
      <c r="H27" s="41">
        <v>0</v>
      </c>
      <c r="I27" s="53">
        <v>4640</v>
      </c>
    </row>
    <row r="28" spans="1:9" ht="15.75">
      <c r="A28" s="31" t="s">
        <v>32</v>
      </c>
      <c r="B28" s="32">
        <v>125.26015929306438</v>
      </c>
      <c r="C28" s="32">
        <v>630.71226312350257</v>
      </c>
      <c r="D28" s="32">
        <v>328.5302593659942</v>
      </c>
      <c r="E28" s="32">
        <v>313.25457613916655</v>
      </c>
      <c r="F28" s="32">
        <v>3275.8620689655177</v>
      </c>
      <c r="G28" s="32">
        <v>392.26931238171704</v>
      </c>
      <c r="H28" s="42">
        <v>0</v>
      </c>
      <c r="I28" s="54">
        <v>5066</v>
      </c>
    </row>
    <row r="29" spans="1:9" ht="15.75">
      <c r="A29" s="33" t="s">
        <v>33</v>
      </c>
      <c r="B29" s="34">
        <v>886</v>
      </c>
      <c r="C29" s="34">
        <v>2975</v>
      </c>
      <c r="D29" s="34">
        <v>1314</v>
      </c>
      <c r="E29" s="34">
        <v>1628</v>
      </c>
      <c r="F29" s="34">
        <v>12203</v>
      </c>
      <c r="G29" s="34">
        <v>1395</v>
      </c>
      <c r="H29" s="43">
        <v>9422</v>
      </c>
      <c r="I29" s="55">
        <v>29822</v>
      </c>
    </row>
    <row r="30" spans="1:9" ht="15.75">
      <c r="A30" s="33" t="s">
        <v>34</v>
      </c>
      <c r="B30" s="34">
        <v>13.255043311435381</v>
      </c>
      <c r="C30" s="34">
        <v>49.662382923110435</v>
      </c>
      <c r="D30" s="34">
        <v>0</v>
      </c>
      <c r="E30" s="34">
        <v>0</v>
      </c>
      <c r="F30" s="34">
        <v>4422.4137931034484</v>
      </c>
      <c r="G30" s="34">
        <v>0</v>
      </c>
      <c r="H30" s="43">
        <v>0</v>
      </c>
      <c r="I30" s="55">
        <v>4485</v>
      </c>
    </row>
    <row r="31" spans="1:9" ht="15.75">
      <c r="A31" s="33" t="s">
        <v>35</v>
      </c>
      <c r="B31" s="34">
        <v>178.94308470437764</v>
      </c>
      <c r="C31" s="34">
        <v>302.94053583097366</v>
      </c>
      <c r="D31" s="34">
        <v>2190.2017291066281</v>
      </c>
      <c r="E31" s="34">
        <v>2375.3083214332078</v>
      </c>
      <c r="F31" s="34">
        <v>1719.8275862068965</v>
      </c>
      <c r="G31" s="34">
        <v>2724.0924470952573</v>
      </c>
      <c r="H31" s="43">
        <v>0</v>
      </c>
      <c r="I31" s="55">
        <v>9491</v>
      </c>
    </row>
    <row r="32" spans="1:9" ht="15.75">
      <c r="A32" s="33" t="s">
        <v>36</v>
      </c>
      <c r="B32" s="34">
        <v>229.97500145340391</v>
      </c>
      <c r="C32" s="34">
        <v>1609.0612067087784</v>
      </c>
      <c r="D32" s="34">
        <v>109.51008645533142</v>
      </c>
      <c r="E32" s="34">
        <v>34.532000519278206</v>
      </c>
      <c r="F32" s="34">
        <v>982.75862068965523</v>
      </c>
      <c r="G32" s="34">
        <v>174.34191661409645</v>
      </c>
      <c r="H32" s="43">
        <v>0</v>
      </c>
      <c r="I32" s="55">
        <v>3140</v>
      </c>
    </row>
    <row r="33" spans="1:10" ht="15.75">
      <c r="A33" s="33" t="s">
        <v>37</v>
      </c>
      <c r="B33" s="34">
        <v>81.518516365327599</v>
      </c>
      <c r="C33" s="34">
        <v>104.29100413853192</v>
      </c>
      <c r="D33" s="34">
        <v>219.02017291066284</v>
      </c>
      <c r="E33" s="34">
        <v>123.32857328313645</v>
      </c>
      <c r="F33" s="34">
        <v>0</v>
      </c>
      <c r="G33" s="34">
        <v>6265.4126283190908</v>
      </c>
      <c r="H33" s="43">
        <v>0</v>
      </c>
      <c r="I33" s="55">
        <v>6794</v>
      </c>
    </row>
    <row r="34" spans="1:10" ht="16.5" thickBot="1">
      <c r="A34" s="35" t="s">
        <v>38</v>
      </c>
      <c r="B34" s="36">
        <v>73.565490378466379</v>
      </c>
      <c r="C34" s="36">
        <v>496.62382923110437</v>
      </c>
      <c r="D34" s="36">
        <v>1314.1210374639768</v>
      </c>
      <c r="E34" s="36">
        <v>2552.9014669609246</v>
      </c>
      <c r="F34" s="36">
        <v>0</v>
      </c>
      <c r="G34" s="36">
        <v>0</v>
      </c>
      <c r="H34" s="44">
        <v>0</v>
      </c>
      <c r="I34" s="56">
        <v>4437</v>
      </c>
    </row>
    <row r="35" spans="1:10" ht="15.75">
      <c r="A35" s="12" t="s">
        <v>39</v>
      </c>
      <c r="B35" s="13">
        <v>23</v>
      </c>
      <c r="C35" s="13">
        <v>30</v>
      </c>
      <c r="D35" s="13">
        <v>438.04034582132567</v>
      </c>
      <c r="E35" s="13">
        <v>54.26457224458003</v>
      </c>
      <c r="F35" s="13">
        <v>0</v>
      </c>
      <c r="G35" s="13">
        <v>1242</v>
      </c>
      <c r="H35" s="45">
        <v>0</v>
      </c>
      <c r="I35" s="57">
        <v>1787</v>
      </c>
    </row>
    <row r="36" spans="1:10" ht="15.75">
      <c r="A36" s="15" t="s">
        <v>40</v>
      </c>
      <c r="B36" s="14">
        <v>724</v>
      </c>
      <c r="C36" s="14">
        <v>3382</v>
      </c>
      <c r="D36" s="14">
        <v>3175.792507204611</v>
      </c>
      <c r="E36" s="14">
        <v>3068.4149032844348</v>
      </c>
      <c r="F36" s="14">
        <v>0</v>
      </c>
      <c r="G36" s="14">
        <v>10738</v>
      </c>
      <c r="H36" s="46">
        <v>12694</v>
      </c>
      <c r="I36" s="58">
        <v>33783</v>
      </c>
    </row>
    <row r="37" spans="1:10" ht="15.75">
      <c r="A37" s="15" t="s">
        <v>41</v>
      </c>
      <c r="B37" s="14">
        <v>2430</v>
      </c>
      <c r="C37" s="14">
        <v>15366</v>
      </c>
      <c r="D37" s="14">
        <v>7008.6455331412108</v>
      </c>
      <c r="E37" s="14">
        <v>3707.2569128910814</v>
      </c>
      <c r="F37" s="14">
        <v>20147</v>
      </c>
      <c r="G37" s="14">
        <v>2375</v>
      </c>
      <c r="H37" s="46">
        <v>0</v>
      </c>
      <c r="I37" s="58">
        <v>51033</v>
      </c>
    </row>
    <row r="38" spans="1:10" ht="15.75">
      <c r="A38" s="37" t="s">
        <v>42</v>
      </c>
      <c r="B38" s="14">
        <v>118.63263763734669</v>
      </c>
      <c r="C38" s="14">
        <v>64.561097800043569</v>
      </c>
      <c r="D38" s="14">
        <v>0</v>
      </c>
      <c r="E38" s="14">
        <v>0</v>
      </c>
      <c r="F38" s="14">
        <v>0</v>
      </c>
      <c r="G38" s="14">
        <v>6684.9228651717603</v>
      </c>
      <c r="H38" s="46">
        <v>0</v>
      </c>
      <c r="I38" s="58">
        <v>6868</v>
      </c>
    </row>
    <row r="39" spans="1:10" ht="15.75">
      <c r="A39" s="15" t="s">
        <v>43</v>
      </c>
      <c r="B39" s="14">
        <v>303</v>
      </c>
      <c r="C39" s="14">
        <v>1157</v>
      </c>
      <c r="D39" s="14">
        <v>547.55043227665703</v>
      </c>
      <c r="E39" s="14">
        <v>648.7082954692977</v>
      </c>
      <c r="F39" s="14">
        <v>696</v>
      </c>
      <c r="G39" s="14">
        <v>2381</v>
      </c>
      <c r="H39" s="46">
        <v>0</v>
      </c>
      <c r="I39" s="58">
        <v>5733</v>
      </c>
    </row>
    <row r="40" spans="1:10" ht="15.75">
      <c r="A40" s="15" t="s">
        <v>44</v>
      </c>
      <c r="B40" s="14">
        <v>66.937968722748678</v>
      </c>
      <c r="C40" s="14">
        <v>208.58200827706384</v>
      </c>
      <c r="D40" s="14">
        <v>0</v>
      </c>
      <c r="E40" s="14">
        <v>0</v>
      </c>
      <c r="F40" s="14">
        <v>0</v>
      </c>
      <c r="G40" s="14">
        <v>0</v>
      </c>
      <c r="H40" s="46">
        <v>0</v>
      </c>
      <c r="I40" s="58">
        <v>276</v>
      </c>
    </row>
    <row r="41" spans="1:10" ht="16.5" thickBot="1">
      <c r="A41" s="16" t="s">
        <v>45</v>
      </c>
      <c r="B41" s="17">
        <v>15.906051973722461</v>
      </c>
      <c r="C41" s="17">
        <v>54.628621215421482</v>
      </c>
      <c r="D41" s="17">
        <v>0</v>
      </c>
      <c r="E41" s="17">
        <v>0</v>
      </c>
      <c r="F41" s="17">
        <v>0</v>
      </c>
      <c r="G41" s="17">
        <v>2364.5122440786836</v>
      </c>
      <c r="H41" s="47">
        <v>0</v>
      </c>
      <c r="I41" s="59">
        <v>2435</v>
      </c>
    </row>
    <row r="42" spans="1:10" ht="15.75">
      <c r="A42" s="26" t="s">
        <v>46</v>
      </c>
      <c r="B42" s="27">
        <v>528</v>
      </c>
      <c r="C42" s="27">
        <v>1212</v>
      </c>
      <c r="D42" s="27">
        <v>2737.7521613832851</v>
      </c>
      <c r="E42" s="27">
        <v>2769.9597559392446</v>
      </c>
      <c r="F42" s="27">
        <v>7124</v>
      </c>
      <c r="G42" s="27">
        <v>6968</v>
      </c>
      <c r="H42" s="48">
        <v>15800</v>
      </c>
      <c r="I42" s="60">
        <v>37140</v>
      </c>
      <c r="J42" s="9"/>
    </row>
    <row r="43" spans="1:10" ht="15.75">
      <c r="A43" s="28" t="s">
        <v>47</v>
      </c>
      <c r="B43" s="29">
        <v>245</v>
      </c>
      <c r="C43" s="29">
        <v>358</v>
      </c>
      <c r="D43" s="29">
        <v>766.57060518731987</v>
      </c>
      <c r="E43" s="29">
        <v>614.17629495001938</v>
      </c>
      <c r="F43" s="29">
        <v>0</v>
      </c>
      <c r="G43" s="29">
        <v>8870</v>
      </c>
      <c r="H43" s="49">
        <v>0</v>
      </c>
      <c r="I43" s="61">
        <v>10854</v>
      </c>
    </row>
    <row r="44" spans="1:10" ht="15.75">
      <c r="A44" s="28" t="s">
        <v>48</v>
      </c>
      <c r="B44" s="29">
        <v>570.62961455729317</v>
      </c>
      <c r="C44" s="29">
        <v>2259.6384230015246</v>
      </c>
      <c r="D44" s="29">
        <v>2847.2622478386165</v>
      </c>
      <c r="E44" s="29">
        <v>6403.2195248604439</v>
      </c>
      <c r="F44" s="29">
        <v>8844.8275862068967</v>
      </c>
      <c r="G44" s="29">
        <v>1601.7663588920113</v>
      </c>
      <c r="H44" s="49">
        <v>0</v>
      </c>
      <c r="I44" s="61">
        <v>22527</v>
      </c>
    </row>
    <row r="45" spans="1:10" ht="15.75">
      <c r="A45" s="28" t="s">
        <v>49</v>
      </c>
      <c r="B45" s="29">
        <v>368.49020405790361</v>
      </c>
      <c r="C45" s="29">
        <v>1897.1030276628185</v>
      </c>
      <c r="D45" s="29">
        <v>1314.1210374639768</v>
      </c>
      <c r="E45" s="29">
        <v>577.17772296507849</v>
      </c>
      <c r="F45" s="29">
        <v>0</v>
      </c>
      <c r="G45" s="29">
        <v>2004.9320410621094</v>
      </c>
      <c r="H45" s="49">
        <v>0</v>
      </c>
      <c r="I45" s="61">
        <v>6162</v>
      </c>
    </row>
    <row r="46" spans="1:10" ht="15.75">
      <c r="A46" s="28" t="s">
        <v>50</v>
      </c>
      <c r="B46" s="29">
        <v>56.333934073600375</v>
      </c>
      <c r="C46" s="29">
        <v>19.864953169244174</v>
      </c>
      <c r="D46" s="29">
        <v>0</v>
      </c>
      <c r="E46" s="29">
        <v>0</v>
      </c>
      <c r="F46" s="29">
        <v>0</v>
      </c>
      <c r="G46" s="29">
        <v>0</v>
      </c>
      <c r="H46" s="49">
        <v>0</v>
      </c>
      <c r="I46" s="61">
        <v>76</v>
      </c>
    </row>
    <row r="47" spans="1:10" ht="15.75">
      <c r="A47" s="28" t="s">
        <v>51</v>
      </c>
      <c r="B47" s="29">
        <v>245</v>
      </c>
      <c r="C47" s="29">
        <v>685</v>
      </c>
      <c r="D47" s="29">
        <v>1971</v>
      </c>
      <c r="E47" s="29">
        <v>1174.0880176554588</v>
      </c>
      <c r="F47" s="29">
        <v>1228</v>
      </c>
      <c r="G47" s="29">
        <v>3280</v>
      </c>
      <c r="H47" s="49">
        <v>0</v>
      </c>
      <c r="I47" s="61">
        <v>8583</v>
      </c>
    </row>
    <row r="48" spans="1:10" ht="16.5" thickBot="1">
      <c r="A48" s="38" t="s">
        <v>52</v>
      </c>
      <c r="B48" s="30">
        <v>33.800360444160226</v>
      </c>
      <c r="C48" s="30">
        <v>139.0546721847092</v>
      </c>
      <c r="D48" s="30">
        <v>219.02017291066284</v>
      </c>
      <c r="E48" s="30">
        <v>271.32286122290014</v>
      </c>
      <c r="F48" s="30">
        <v>1392.2413793103449</v>
      </c>
      <c r="G48" s="30">
        <v>0</v>
      </c>
      <c r="H48" s="50">
        <v>0</v>
      </c>
      <c r="I48" s="62">
        <v>2055</v>
      </c>
    </row>
    <row r="50" spans="1:10">
      <c r="B50" s="9">
        <f>SUM(B6:B48)</f>
        <v>11400.285622928899</v>
      </c>
      <c r="C50" s="9">
        <f>SUM(C6:C48)</f>
        <v>45600.422565889778</v>
      </c>
      <c r="D50" s="9">
        <f>SUM(D6:D48)</f>
        <v>37999.65706051873</v>
      </c>
      <c r="E50" s="9">
        <f>SUM(E6:E48)</f>
        <v>38000.33454498247</v>
      </c>
      <c r="F50" s="9">
        <f>SUM(F6:F48)</f>
        <v>94999.706896551725</v>
      </c>
      <c r="G50" s="9">
        <f>SUM(G6:G48)</f>
        <v>94999.928600103231</v>
      </c>
      <c r="H50" s="9">
        <f>SUM(H6:H48)</f>
        <v>57000</v>
      </c>
      <c r="I50" s="9">
        <f>SUM(I6:I48)</f>
        <v>380000</v>
      </c>
      <c r="J50" s="9"/>
    </row>
    <row r="51" spans="1:10">
      <c r="A51" s="66" t="s">
        <v>53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Sekretariat-SAUS</dc:creator>
  <cp:lastModifiedBy>Sekretariat-SAUS</cp:lastModifiedBy>
  <cp:lastPrinted>2014-11-21T10:57:12Z</cp:lastPrinted>
  <dcterms:created xsi:type="dcterms:W3CDTF">2014-11-21T09:10:07Z</dcterms:created>
  <dcterms:modified xsi:type="dcterms:W3CDTF">2014-11-21T12:50:07Z</dcterms:modified>
</cp:coreProperties>
</file>